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<sst xmlns="http://schemas.openxmlformats.org/spreadsheetml/2006/main" count="65" uniqueCount="51">
  <si>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</si>
  <si>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</si>
  <si>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</si>
  <si>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</si>
  <si>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</si>
  <si>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</si>
  <si>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</si>
  <si>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</si>
  <si>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</si>
  <si>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</si>
  <si>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</si>
  <si>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</si>
  <si>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</si>
  <si>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С одержание автомобильных дорог общего назначения за счет акцизов</t>
  </si>
  <si>
    <t>Администрация Муринского сельсовета</t>
  </si>
  <si>
    <t>Подпрограмма "Содержание автомобильных дорог в МО Муринский сельсовет"</t>
  </si>
  <si>
    <t>Подпрограмма "Защита населения и территории от ЧС природного и техногенного характера"</t>
  </si>
  <si>
    <t>014000</t>
  </si>
  <si>
    <t>Защита населения и территории от ЧС природного и техногенного характера</t>
  </si>
  <si>
    <t>Субсидия на частичное финансирование (возмещение) расходов на обеспечение первичных мер пожарной безопасности</t>
  </si>
  <si>
    <t>софинансирование субсидии на частичное финансирование (возмещение) расходов на обеспечение первичных мер пожарной безопасности</t>
  </si>
  <si>
    <t>Субсидия на содержание автомобильных дорог общего пользования местного значения</t>
  </si>
  <si>
    <t>Софинансирование на содержание автомобильных дорог общего пользования местного значения</t>
  </si>
  <si>
    <t>Формирование антикоррупционного общественного сознания к противодействию коррупции</t>
  </si>
  <si>
    <t>Профилактика терроризма и экстремизма</t>
  </si>
  <si>
    <t>Субсидия на осуществление дорожной деятельности ( ремонт, капитальный ремонт) в отношении автомобильных дорог общего пользования местного значения  в соответствии с решениями Губернатора Красноярского края, Правительства Красноярского края</t>
  </si>
  <si>
    <t>огрганизация проведения оплачиваемых общественных работ</t>
  </si>
  <si>
    <t>Софинансирование для реализации проектов по решению вопросов местного значения сельских поселений (ограждение территории детской площадки и ДК Б.Яр)</t>
  </si>
  <si>
    <t>Иные межбюджетные трансферты бюджетам муниципальных районов на поддержку самообложения граждан в городских и сельских поселениях (благоустройство дестких площадок)</t>
  </si>
  <si>
    <t>изготовление схем кладбищ</t>
  </si>
  <si>
    <t>обслуживание уличного освещения (за счет средств юр.лиц)</t>
  </si>
  <si>
    <t>приобретение триммера</t>
  </si>
  <si>
    <t>0110081030</t>
  </si>
  <si>
    <t>01100S7490</t>
  </si>
  <si>
    <t>0110073880</t>
  </si>
  <si>
    <t>0110081160</t>
  </si>
  <si>
    <t>0130085020</t>
  </si>
  <si>
    <t>0120081020</t>
  </si>
  <si>
    <t>01200S5090</t>
  </si>
  <si>
    <t>01200S5080</t>
  </si>
  <si>
    <t>01400S4120</t>
  </si>
  <si>
    <t>0140083080</t>
  </si>
  <si>
    <t>0140082050</t>
  </si>
  <si>
    <t>0140082060</t>
  </si>
  <si>
    <t xml:space="preserve"> "Развитие  муниципального образования Муринский сельсовет" на 2014- 2022 г.г.</t>
  </si>
  <si>
    <t>Подпрограмма "Благоустройство населенных пунктов муниципального образования Муринский сельсовет на 2014-2022 годы"</t>
  </si>
  <si>
    <t>межевание кладбищ</t>
  </si>
  <si>
    <t>Косметический ремонт мемориалов, ограждение, покраска (самообложение)</t>
  </si>
  <si>
    <t>приобретение: нефтепродуктов (бензин АИ-92)</t>
  </si>
  <si>
    <t>Защита населения и территорий от чрезвычайных ситуаций природного и техногенного характера. » на 2014 -2016 годы</t>
  </si>
  <si>
    <t>на «01» июля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</si>
</sst>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tabSelected="1" zoomScalePageLayoutView="0" workbookViewId="0" topLeftCell="A28">
      <selection activeCell="G38" sqref="G38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45" t="s">
        <v>14</v>
      </c>
      <c r="B1" s="45"/>
      <c r="C1" s="45"/>
      <c r="D1" s="45"/>
      <c r="E1" s="45"/>
      <c r="F1" s="4"/>
      <c r="G1" s="4"/>
      <c r="H1" s="4"/>
      <c r="I1" s="4"/>
    </row>
    <row r="2" spans="1:9" ht="11.25" customHeight="1">
      <c r="A2" s="5" t="s">
        <v>50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47"/>
      <c r="C6" s="48"/>
      <c r="D6" s="48"/>
      <c r="E6" s="48"/>
      <c r="F6" s="48"/>
      <c r="G6" s="48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49" t="s">
        <v>3</v>
      </c>
      <c r="C8" s="49"/>
      <c r="D8" s="49"/>
      <c r="E8" s="11" t="s">
        <v>4</v>
      </c>
      <c r="F8" s="12" t="s">
        <v>5</v>
      </c>
      <c r="G8" s="12" t="s">
        <v>6</v>
      </c>
      <c r="H8" s="50" t="s">
        <v>7</v>
      </c>
      <c r="I8" s="50"/>
    </row>
    <row r="9" spans="1:9" ht="11.25">
      <c r="A9" s="13" t="s">
        <v>8</v>
      </c>
      <c r="B9" s="52">
        <v>2</v>
      </c>
      <c r="C9" s="52"/>
      <c r="D9" s="52"/>
      <c r="E9" s="14">
        <v>3</v>
      </c>
      <c r="F9" s="14">
        <v>4</v>
      </c>
      <c r="G9" s="14">
        <v>5</v>
      </c>
      <c r="H9" s="51">
        <v>6</v>
      </c>
      <c r="I9" s="52"/>
    </row>
    <row r="10" spans="1:9" ht="22.5">
      <c r="A10" s="18" t="s">
        <v>44</v>
      </c>
      <c r="B10" s="34" t="s">
        <v>11</v>
      </c>
      <c r="C10" s="43"/>
      <c r="D10" s="44"/>
      <c r="E10" s="19"/>
      <c r="F10" s="21">
        <f>F11+F22+F28</f>
        <v>1505100.1800000002</v>
      </c>
      <c r="G10" s="21">
        <f>G11+G22+G28</f>
        <v>397979.27</v>
      </c>
      <c r="H10" s="37"/>
      <c r="I10" s="38"/>
    </row>
    <row r="11" spans="1:9" ht="45">
      <c r="A11" s="18" t="s">
        <v>45</v>
      </c>
      <c r="B11" s="34"/>
      <c r="C11" s="35"/>
      <c r="D11" s="36"/>
      <c r="E11" s="19"/>
      <c r="F11" s="21">
        <f>SUM(F12:F21)</f>
        <v>212846.6</v>
      </c>
      <c r="G11" s="21">
        <f>SUM(G12:G21)</f>
        <v>184688.77000000002</v>
      </c>
      <c r="H11" s="37"/>
      <c r="I11" s="38"/>
    </row>
    <row r="12" spans="1:9" ht="25.5" customHeight="1">
      <c r="A12" s="18"/>
      <c r="B12" s="34" t="s">
        <v>32</v>
      </c>
      <c r="C12" s="43"/>
      <c r="D12" s="44"/>
      <c r="E12" s="20" t="s">
        <v>12</v>
      </c>
      <c r="F12" s="21">
        <v>163785</v>
      </c>
      <c r="G12" s="21">
        <v>156142.17</v>
      </c>
      <c r="H12" s="39"/>
      <c r="I12" s="38"/>
    </row>
    <row r="13" spans="1:9" ht="11.25">
      <c r="A13" s="18"/>
      <c r="B13" s="34" t="s">
        <v>35</v>
      </c>
      <c r="C13" s="35"/>
      <c r="D13" s="36"/>
      <c r="E13" s="20" t="s">
        <v>46</v>
      </c>
      <c r="F13" s="21">
        <v>11515</v>
      </c>
      <c r="G13" s="21">
        <v>0</v>
      </c>
      <c r="H13" s="27"/>
      <c r="I13" s="28"/>
    </row>
    <row r="14" spans="1:9" ht="22.5">
      <c r="A14" s="18"/>
      <c r="B14" s="34" t="s">
        <v>35</v>
      </c>
      <c r="C14" s="35"/>
      <c r="D14" s="36"/>
      <c r="E14" s="20" t="s">
        <v>47</v>
      </c>
      <c r="F14" s="21">
        <v>9000</v>
      </c>
      <c r="G14" s="21">
        <v>0</v>
      </c>
      <c r="H14" s="27"/>
      <c r="I14" s="28"/>
    </row>
    <row r="15" spans="1:9" ht="56.25" hidden="1">
      <c r="A15" s="18"/>
      <c r="B15" s="34" t="s">
        <v>33</v>
      </c>
      <c r="C15" s="35"/>
      <c r="D15" s="36"/>
      <c r="E15" s="20" t="s">
        <v>27</v>
      </c>
      <c r="F15" s="21">
        <v>0</v>
      </c>
      <c r="G15" s="21">
        <v>0</v>
      </c>
      <c r="H15" s="27"/>
      <c r="I15" s="28"/>
    </row>
    <row r="16" spans="1:9" ht="56.25" hidden="1">
      <c r="A16" s="18"/>
      <c r="B16" s="34" t="s">
        <v>34</v>
      </c>
      <c r="C16" s="35"/>
      <c r="D16" s="36"/>
      <c r="E16" s="20" t="s">
        <v>28</v>
      </c>
      <c r="F16" s="21">
        <v>0</v>
      </c>
      <c r="G16" s="21">
        <v>0</v>
      </c>
      <c r="H16" s="27"/>
      <c r="I16" s="28"/>
    </row>
    <row r="17" spans="1:9" ht="11.25" hidden="1">
      <c r="A17" s="18"/>
      <c r="B17" s="34" t="s">
        <v>35</v>
      </c>
      <c r="C17" s="35"/>
      <c r="D17" s="36"/>
      <c r="E17" s="20" t="s">
        <v>29</v>
      </c>
      <c r="F17" s="21">
        <v>0</v>
      </c>
      <c r="G17" s="21">
        <v>0</v>
      </c>
      <c r="H17" s="27"/>
      <c r="I17" s="28"/>
    </row>
    <row r="18" spans="1:9" ht="22.5">
      <c r="A18" s="18"/>
      <c r="B18" s="34" t="s">
        <v>35</v>
      </c>
      <c r="C18" s="35"/>
      <c r="D18" s="36"/>
      <c r="E18" s="20" t="s">
        <v>26</v>
      </c>
      <c r="F18" s="21">
        <v>20841.6</v>
      </c>
      <c r="G18" s="21">
        <v>20841.6</v>
      </c>
      <c r="H18" s="27"/>
      <c r="I18" s="28"/>
    </row>
    <row r="19" spans="1:9" ht="22.5">
      <c r="A19" s="18"/>
      <c r="B19" s="34" t="s">
        <v>35</v>
      </c>
      <c r="C19" s="35"/>
      <c r="D19" s="36"/>
      <c r="E19" s="20" t="s">
        <v>48</v>
      </c>
      <c r="F19" s="21">
        <v>7705</v>
      </c>
      <c r="G19" s="21">
        <v>7705</v>
      </c>
      <c r="H19" s="27"/>
      <c r="I19" s="28"/>
    </row>
    <row r="20" spans="1:9" ht="11.25" hidden="1">
      <c r="A20" s="18"/>
      <c r="B20" s="34" t="s">
        <v>35</v>
      </c>
      <c r="C20" s="35"/>
      <c r="D20" s="36"/>
      <c r="E20" s="20" t="s">
        <v>31</v>
      </c>
      <c r="F20" s="21">
        <v>0</v>
      </c>
      <c r="G20" s="21">
        <v>0</v>
      </c>
      <c r="H20" s="27"/>
      <c r="I20" s="28"/>
    </row>
    <row r="21" spans="1:9" ht="24.75" customHeight="1" hidden="1">
      <c r="A21" s="18"/>
      <c r="B21" s="34" t="s">
        <v>36</v>
      </c>
      <c r="C21" s="43"/>
      <c r="D21" s="44"/>
      <c r="E21" s="20" t="s">
        <v>30</v>
      </c>
      <c r="F21" s="21">
        <v>0</v>
      </c>
      <c r="G21" s="21">
        <v>0</v>
      </c>
      <c r="H21" s="37"/>
      <c r="I21" s="38"/>
    </row>
    <row r="22" spans="1:9" ht="33.75">
      <c r="A22" s="18" t="s">
        <v>15</v>
      </c>
      <c r="B22" s="34"/>
      <c r="C22" s="35"/>
      <c r="D22" s="36"/>
      <c r="E22" s="20"/>
      <c r="F22" s="21">
        <f>F23+F24+F25+F26</f>
        <v>1243300.58</v>
      </c>
      <c r="G22" s="21">
        <f>G23+G24+G25+G26</f>
        <v>166337.5</v>
      </c>
      <c r="H22" s="37"/>
      <c r="I22" s="38"/>
    </row>
    <row r="23" spans="1:9" ht="22.5">
      <c r="A23" s="18"/>
      <c r="B23" s="34" t="s">
        <v>37</v>
      </c>
      <c r="C23" s="43"/>
      <c r="D23" s="44"/>
      <c r="E23" s="20" t="s">
        <v>13</v>
      </c>
      <c r="F23" s="21">
        <v>146705.78</v>
      </c>
      <c r="G23" s="21">
        <v>60012.7</v>
      </c>
      <c r="H23" s="32"/>
      <c r="I23" s="33"/>
    </row>
    <row r="24" spans="1:9" ht="78.75">
      <c r="A24" s="18"/>
      <c r="B24" s="34" t="s">
        <v>38</v>
      </c>
      <c r="C24" s="43"/>
      <c r="D24" s="44"/>
      <c r="E24" s="20" t="s">
        <v>25</v>
      </c>
      <c r="F24" s="21">
        <v>785000</v>
      </c>
      <c r="G24" s="21">
        <v>0</v>
      </c>
      <c r="H24" s="39"/>
      <c r="I24" s="42"/>
    </row>
    <row r="25" spans="1:9" ht="33.75">
      <c r="A25" s="18"/>
      <c r="B25" s="34" t="s">
        <v>39</v>
      </c>
      <c r="C25" s="43"/>
      <c r="D25" s="44"/>
      <c r="E25" s="20" t="s">
        <v>21</v>
      </c>
      <c r="F25" s="21">
        <v>307900</v>
      </c>
      <c r="G25" s="21">
        <v>102630</v>
      </c>
      <c r="H25" s="39"/>
      <c r="I25" s="42"/>
    </row>
    <row r="26" spans="1:9" ht="33.75">
      <c r="A26" s="18"/>
      <c r="B26" s="34" t="s">
        <v>39</v>
      </c>
      <c r="C26" s="43"/>
      <c r="D26" s="44"/>
      <c r="E26" s="20" t="s">
        <v>22</v>
      </c>
      <c r="F26" s="21">
        <v>3694.8</v>
      </c>
      <c r="G26" s="21">
        <v>3694.8</v>
      </c>
      <c r="H26" s="30"/>
      <c r="I26" s="22"/>
    </row>
    <row r="27" spans="1:9" ht="11.25" hidden="1">
      <c r="A27" s="18"/>
      <c r="B27" s="23"/>
      <c r="C27" s="24"/>
      <c r="D27" s="25"/>
      <c r="E27" s="20"/>
      <c r="F27" s="21"/>
      <c r="G27" s="21"/>
      <c r="H27" s="22"/>
      <c r="I27" s="14"/>
    </row>
    <row r="28" spans="1:9" ht="33.75">
      <c r="A28" s="18" t="s">
        <v>16</v>
      </c>
      <c r="B28" s="34" t="s">
        <v>17</v>
      </c>
      <c r="C28" s="35"/>
      <c r="D28" s="36"/>
      <c r="E28" s="20"/>
      <c r="F28" s="21">
        <f>F29+F30+F31+F32+F36+F35+F33+F34</f>
        <v>48953</v>
      </c>
      <c r="G28" s="21">
        <f>G29+G30+G31+G32+G36+G35+G33</f>
        <v>46953</v>
      </c>
      <c r="H28" s="29"/>
      <c r="I28" s="26"/>
    </row>
    <row r="29" spans="1:9" ht="22.5" hidden="1">
      <c r="A29" s="18"/>
      <c r="B29" s="34" t="s">
        <v>17</v>
      </c>
      <c r="C29" s="35"/>
      <c r="D29" s="36"/>
      <c r="E29" s="20" t="s">
        <v>18</v>
      </c>
      <c r="F29" s="21">
        <v>0</v>
      </c>
      <c r="G29" s="21">
        <v>0</v>
      </c>
      <c r="H29" s="39"/>
      <c r="I29" s="42"/>
    </row>
    <row r="30" spans="1:9" ht="33.75" hidden="1">
      <c r="A30" s="18"/>
      <c r="B30" s="34" t="s">
        <v>17</v>
      </c>
      <c r="C30" s="35"/>
      <c r="D30" s="36"/>
      <c r="E30" s="20" t="s">
        <v>23</v>
      </c>
      <c r="F30" s="21">
        <v>0</v>
      </c>
      <c r="G30" s="21">
        <v>0</v>
      </c>
      <c r="H30" s="29"/>
      <c r="I30" s="22"/>
    </row>
    <row r="31" spans="1:9" ht="22.5" hidden="1">
      <c r="A31" s="18"/>
      <c r="B31" s="34" t="s">
        <v>17</v>
      </c>
      <c r="C31" s="35"/>
      <c r="D31" s="36"/>
      <c r="E31" s="20" t="s">
        <v>24</v>
      </c>
      <c r="F31" s="21">
        <v>0</v>
      </c>
      <c r="G31" s="21">
        <v>0</v>
      </c>
      <c r="H31" s="39"/>
      <c r="I31" s="42"/>
    </row>
    <row r="32" spans="1:9" ht="33.75">
      <c r="A32" s="18"/>
      <c r="B32" s="34" t="s">
        <v>40</v>
      </c>
      <c r="C32" s="35"/>
      <c r="D32" s="36"/>
      <c r="E32" s="20" t="s">
        <v>19</v>
      </c>
      <c r="F32" s="21">
        <v>44605</v>
      </c>
      <c r="G32" s="21">
        <v>44605</v>
      </c>
      <c r="H32" s="29"/>
      <c r="I32" s="26"/>
    </row>
    <row r="33" spans="1:9" ht="45">
      <c r="A33" s="18"/>
      <c r="B33" s="34" t="s">
        <v>40</v>
      </c>
      <c r="C33" s="35"/>
      <c r="D33" s="36"/>
      <c r="E33" s="20" t="s">
        <v>20</v>
      </c>
      <c r="F33" s="21">
        <v>2348</v>
      </c>
      <c r="G33" s="21">
        <v>2348</v>
      </c>
      <c r="H33" s="29"/>
      <c r="I33" s="26"/>
    </row>
    <row r="34" spans="1:9" ht="45">
      <c r="A34" s="18"/>
      <c r="B34" s="34" t="s">
        <v>41</v>
      </c>
      <c r="C34" s="35"/>
      <c r="D34" s="36"/>
      <c r="E34" s="20" t="s">
        <v>49</v>
      </c>
      <c r="F34" s="21">
        <v>1000</v>
      </c>
      <c r="G34" s="21">
        <v>0</v>
      </c>
      <c r="H34" s="29"/>
      <c r="I34" s="26"/>
    </row>
    <row r="35" spans="1:9" ht="13.5" customHeight="1">
      <c r="A35" s="18"/>
      <c r="B35" s="34" t="s">
        <v>42</v>
      </c>
      <c r="C35" s="35"/>
      <c r="D35" s="36"/>
      <c r="E35" s="20" t="s">
        <v>24</v>
      </c>
      <c r="F35" s="21">
        <v>500</v>
      </c>
      <c r="G35" s="21">
        <v>0</v>
      </c>
      <c r="H35" s="29"/>
      <c r="I35" s="26"/>
    </row>
    <row r="36" spans="1:9" ht="34.5" thickBot="1">
      <c r="A36" s="18"/>
      <c r="B36" s="34" t="s">
        <v>43</v>
      </c>
      <c r="C36" s="35"/>
      <c r="D36" s="36"/>
      <c r="E36" s="31" t="s">
        <v>23</v>
      </c>
      <c r="F36" s="21">
        <v>500</v>
      </c>
      <c r="G36" s="21">
        <v>0</v>
      </c>
      <c r="H36" s="29"/>
      <c r="I36" s="26"/>
    </row>
    <row r="37" spans="1:9" ht="11.25" customHeight="1" thickBot="1">
      <c r="A37" s="15" t="s">
        <v>9</v>
      </c>
      <c r="B37" s="40" t="s">
        <v>9</v>
      </c>
      <c r="C37" s="40"/>
      <c r="D37" s="40"/>
      <c r="E37" s="16" t="s">
        <v>10</v>
      </c>
      <c r="F37" s="17">
        <f>F10</f>
        <v>1505100.1800000002</v>
      </c>
      <c r="G37" s="17">
        <f>G10</f>
        <v>397979.27</v>
      </c>
      <c r="H37" s="41" t="s">
        <v>9</v>
      </c>
      <c r="I37" s="41"/>
    </row>
    <row r="38" spans="6:7" ht="11.25">
      <c r="F38" s="3"/>
      <c r="G38" s="3"/>
    </row>
  </sheetData>
  <sheetProtection/>
  <mergeCells count="45">
    <mergeCell ref="B19:D19"/>
    <mergeCell ref="B20:D20"/>
    <mergeCell ref="B33:D33"/>
    <mergeCell ref="B34:D34"/>
    <mergeCell ref="B35:D35"/>
    <mergeCell ref="B30:D30"/>
    <mergeCell ref="B31:D31"/>
    <mergeCell ref="B32:D32"/>
    <mergeCell ref="B11:D11"/>
    <mergeCell ref="H9:I9"/>
    <mergeCell ref="H10:I10"/>
    <mergeCell ref="B9:D9"/>
    <mergeCell ref="B10:D10"/>
    <mergeCell ref="H31:I31"/>
    <mergeCell ref="B28:D28"/>
    <mergeCell ref="B25:D25"/>
    <mergeCell ref="B29:D29"/>
    <mergeCell ref="H25:I25"/>
    <mergeCell ref="B13:D13"/>
    <mergeCell ref="B15:D15"/>
    <mergeCell ref="B16:D16"/>
    <mergeCell ref="B17:D17"/>
    <mergeCell ref="B14:D14"/>
    <mergeCell ref="A1:E1"/>
    <mergeCell ref="A4:I4"/>
    <mergeCell ref="B6:G6"/>
    <mergeCell ref="B8:D8"/>
    <mergeCell ref="H8:I8"/>
    <mergeCell ref="B37:D37"/>
    <mergeCell ref="H37:I37"/>
    <mergeCell ref="H24:I24"/>
    <mergeCell ref="B24:D24"/>
    <mergeCell ref="H22:I22"/>
    <mergeCell ref="B23:D23"/>
    <mergeCell ref="B22:D22"/>
    <mergeCell ref="H29:I29"/>
    <mergeCell ref="B26:D26"/>
    <mergeCell ref="H23:I23"/>
    <mergeCell ref="B36:D36"/>
    <mergeCell ref="B18:D18"/>
    <mergeCell ref="H11:I11"/>
    <mergeCell ref="H12:I12"/>
    <mergeCell ref="H21:I21"/>
    <mergeCell ref="B12:D12"/>
    <mergeCell ref="B21:D21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2020-07-02T01:53:22Z</dcterms:modified>
  <cp:category/>
  <cp:version/>
  <cp:contentType/>
  <cp:contentStatus/>
  <cp:revision>1</cp:revision>
</cp:coreProperties>
</file>